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172.16.0.15\Finance_Family\Accounts&amp;TaxPQFT\Investments\Sohaib Usmani\Total Expense Ratio\October\PQIPF - DSF\"/>
    </mc:Choice>
  </mc:AlternateContent>
  <xr:revisionPtr revIDLastSave="0" documentId="8_{652148A6-E0E6-4FA6-9A4D-19C1E1B3126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33" i="1" l="1"/>
  <c r="K33" i="1"/>
  <c r="L32" i="1"/>
  <c r="K32" i="1"/>
  <c r="L31" i="1"/>
  <c r="K31" i="1"/>
  <c r="L30" i="1"/>
  <c r="K30" i="1"/>
  <c r="L29" i="1"/>
  <c r="K29" i="1"/>
  <c r="L28" i="1"/>
  <c r="K28" i="1"/>
  <c r="L27" i="1"/>
  <c r="K27" i="1"/>
  <c r="L26" i="1"/>
  <c r="K26" i="1"/>
  <c r="L25" i="1"/>
  <c r="K25" i="1"/>
  <c r="L24" i="1"/>
  <c r="K24" i="1"/>
  <c r="L23" i="1"/>
  <c r="K23" i="1"/>
  <c r="L22" i="1"/>
  <c r="K22" i="1"/>
  <c r="L21" i="1"/>
  <c r="K21" i="1"/>
  <c r="L20" i="1"/>
  <c r="K20" i="1"/>
  <c r="L19" i="1"/>
  <c r="K19" i="1"/>
  <c r="L18" i="1"/>
  <c r="K18" i="1"/>
  <c r="L17" i="1"/>
  <c r="K17" i="1"/>
  <c r="L16" i="1"/>
  <c r="K16" i="1"/>
  <c r="L15" i="1"/>
  <c r="K15" i="1"/>
  <c r="L14" i="1"/>
  <c r="K14" i="1"/>
  <c r="L13" i="1"/>
  <c r="K13" i="1"/>
  <c r="L12" i="1"/>
  <c r="K12" i="1"/>
  <c r="L11" i="1"/>
  <c r="K11" i="1"/>
  <c r="L10" i="1"/>
  <c r="K10" i="1"/>
  <c r="L9" i="1"/>
  <c r="K9" i="1"/>
  <c r="L8" i="1"/>
  <c r="K8" i="1"/>
  <c r="L7" i="1"/>
  <c r="K7" i="1"/>
  <c r="L6" i="1"/>
  <c r="K6" i="1"/>
  <c r="L5" i="1"/>
  <c r="K5" i="1"/>
  <c r="L4" i="1"/>
  <c r="K4" i="1"/>
  <c r="L3" i="1"/>
  <c r="K3" i="1"/>
</calcChain>
</file>

<file path=xl/sharedStrings.xml><?xml version="1.0" encoding="utf-8"?>
<sst xmlns="http://schemas.openxmlformats.org/spreadsheetml/2006/main" count="42" uniqueCount="12">
  <si>
    <t>Transaction Expenses 
(Broker, Bank, PSX, CDC, NCCPL etc.)</t>
  </si>
  <si>
    <t>Other
Expenses</t>
  </si>
  <si>
    <t>Total
TER
with
levies</t>
  </si>
  <si>
    <t>Total
TER
without
levies</t>
  </si>
  <si>
    <t>Third Party Expenses
(Auditor,Rating Agency,
Legal, Shariah
Advisor)</t>
  </si>
  <si>
    <t>Trustee Fee and 
Custody Charges</t>
  </si>
  <si>
    <t>Levies and 
Taxes</t>
  </si>
  <si>
    <t>Regulatory
Fee</t>
  </si>
  <si>
    <t>M.F</t>
  </si>
  <si>
    <t>Fund/
Plan Name</t>
  </si>
  <si>
    <t>Date</t>
  </si>
  <si>
    <t>PQIPF-DSF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</si>
</sst>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0" fontId="3" fillId="0" borderId="1" xfId="1" applyNumberFormat="1" applyFont="1" applyBorder="1" applyAlignment="1">
      <alignment horizontal="center" vertical="center"/>
    </xf>
    <xf numFmtId="10" fontId="0" fillId="0" borderId="1" xfId="1" applyNumberFormat="1" applyFont="1" applyBorder="1"/>
    <xf numFmtId="1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33"/>
  <sheetViews>
    <sheetView tabSelected="1" zoomScale="83" workbookViewId="0">
      <selection activeCell="F11" sqref="F11"/>
    </sheetView>
  </sheetViews>
  <sheetFormatPr defaultRowHeight="15" x14ac:dyDescent="0.25"/>
  <cols>
    <col min="1" max="1" width="5.85546875" customWidth="1"/>
    <col min="2" max="2" width="11.140625" bestFit="1" customWidth="1"/>
    <col min="3" max="3" width="29.42578125" bestFit="1" customWidth="1"/>
    <col min="4" max="4" width="13.42578125" bestFit="1" customWidth="1"/>
    <col min="5" max="5" width="13.42578125" customWidth="1"/>
    <col min="6" max="6" width="26.85546875" bestFit="1" customWidth="1"/>
    <col min="7" max="7" width="18.5703125" customWidth="1"/>
    <col min="8" max="8" width="29.42578125" customWidth="1"/>
    <col min="9" max="9" width="27.85546875" customWidth="1"/>
    <col min="10" max="10" width="16.28515625" customWidth="1"/>
    <col min="11" max="11" width="18.42578125" customWidth="1"/>
    <col min="12" max="12" width="19.42578125" customWidth="1"/>
  </cols>
  <sheetData>
    <row r="2" spans="2:12" ht="60" x14ac:dyDescent="0.25">
      <c r="B2" s="4" t="s">
        <v>10</v>
      </c>
      <c r="C2" s="5" t="s">
        <v>9</v>
      </c>
      <c r="D2" s="1" t="s">
        <v>8</v>
      </c>
      <c r="E2" s="1" t="s">
        <v>7</v>
      </c>
      <c r="F2" s="1" t="s">
        <v>5</v>
      </c>
      <c r="G2" s="1" t="s">
        <v>6</v>
      </c>
      <c r="H2" s="1" t="s">
        <v>0</v>
      </c>
      <c r="I2" s="1" t="s">
        <v>4</v>
      </c>
      <c r="J2" s="1" t="s">
        <v>1</v>
      </c>
      <c r="K2" s="1" t="s">
        <v>2</v>
      </c>
      <c r="L2" s="1" t="s">
        <v>3</v>
      </c>
    </row>
    <row r="3" spans="2:12" x14ac:dyDescent="0.25">
      <c r="B3" s="3">
        <v>45931</v>
      </c>
      <c r="C3" s="2" t="s">
        <v>11</v>
      </c>
      <c r="D3" s="8">
        <v>1.2500000000000001E-2</v>
      </c>
      <c r="E3" s="8">
        <v>4.0000000000000002E-4</v>
      </c>
      <c r="F3" s="9">
        <v>0</v>
      </c>
      <c r="G3" s="8">
        <v>2.1489999999999999E-3</v>
      </c>
      <c r="H3" s="9">
        <v>0</v>
      </c>
      <c r="I3" s="6">
        <v>1.07E-3</v>
      </c>
      <c r="J3" s="9">
        <v>0</v>
      </c>
      <c r="K3" s="7">
        <f>SUM(D3:J3)</f>
        <v>1.6119000000000001E-2</v>
      </c>
      <c r="L3" s="7">
        <f>D3+E3+F3+H3+I3+J3</f>
        <v>1.397E-2</v>
      </c>
    </row>
    <row r="4" spans="2:12" x14ac:dyDescent="0.25">
      <c r="B4" s="3">
        <v>45932</v>
      </c>
      <c r="C4" s="2" t="s">
        <v>11</v>
      </c>
      <c r="D4" s="8">
        <v>1.2500000000000001E-2</v>
      </c>
      <c r="E4" s="8">
        <v>4.0000000000000002E-4</v>
      </c>
      <c r="F4" s="9">
        <v>0</v>
      </c>
      <c r="G4" s="8">
        <v>2.1489999999999999E-3</v>
      </c>
      <c r="H4" s="9">
        <v>0</v>
      </c>
      <c r="I4" s="6">
        <v>1.07E-3</v>
      </c>
      <c r="J4" s="9">
        <v>0</v>
      </c>
      <c r="K4" s="7">
        <f t="shared" ref="K4:K33" si="0">SUM(D4:J4)</f>
        <v>1.6119000000000001E-2</v>
      </c>
      <c r="L4" s="7">
        <f t="shared" ref="L4:L33" si="1">D4+E4+F4+H4+I4+J4</f>
        <v>1.397E-2</v>
      </c>
    </row>
    <row r="5" spans="2:12" x14ac:dyDescent="0.25">
      <c r="B5" s="3">
        <v>45933</v>
      </c>
      <c r="C5" s="2" t="s">
        <v>11</v>
      </c>
      <c r="D5" s="8">
        <v>1.2500000000000001E-2</v>
      </c>
      <c r="E5" s="8">
        <v>4.0000000000000002E-4</v>
      </c>
      <c r="F5" s="9">
        <v>0</v>
      </c>
      <c r="G5" s="8">
        <v>2.1489999999999999E-3</v>
      </c>
      <c r="H5" s="9">
        <v>0</v>
      </c>
      <c r="I5" s="6">
        <v>1.07E-3</v>
      </c>
      <c r="J5" s="9">
        <v>0</v>
      </c>
      <c r="K5" s="7">
        <f t="shared" si="0"/>
        <v>1.6119000000000001E-2</v>
      </c>
      <c r="L5" s="7">
        <f t="shared" si="1"/>
        <v>1.397E-2</v>
      </c>
    </row>
    <row r="6" spans="2:12" x14ac:dyDescent="0.25">
      <c r="B6" s="3">
        <v>45934</v>
      </c>
      <c r="C6" s="2" t="s">
        <v>11</v>
      </c>
      <c r="D6" s="8">
        <v>1.2500000000000001E-2</v>
      </c>
      <c r="E6" s="8">
        <v>4.0000000000000002E-4</v>
      </c>
      <c r="F6" s="9">
        <v>0</v>
      </c>
      <c r="G6" s="8">
        <v>2.1489999999999999E-3</v>
      </c>
      <c r="H6" s="9">
        <v>0</v>
      </c>
      <c r="I6" s="6">
        <v>1.07E-3</v>
      </c>
      <c r="J6" s="9">
        <v>0</v>
      </c>
      <c r="K6" s="7">
        <f t="shared" si="0"/>
        <v>1.6119000000000001E-2</v>
      </c>
      <c r="L6" s="7">
        <f t="shared" si="1"/>
        <v>1.397E-2</v>
      </c>
    </row>
    <row r="7" spans="2:12" x14ac:dyDescent="0.25">
      <c r="B7" s="3">
        <v>45935</v>
      </c>
      <c r="C7" s="2" t="s">
        <v>11</v>
      </c>
      <c r="D7" s="8">
        <v>1.2500000000000001E-2</v>
      </c>
      <c r="E7" s="8">
        <v>4.0000000000000002E-4</v>
      </c>
      <c r="F7" s="9">
        <v>0</v>
      </c>
      <c r="G7" s="8">
        <v>2.1489999999999999E-3</v>
      </c>
      <c r="H7" s="9">
        <v>0</v>
      </c>
      <c r="I7" s="6">
        <v>1.07E-3</v>
      </c>
      <c r="J7" s="9">
        <v>0</v>
      </c>
      <c r="K7" s="7">
        <f t="shared" si="0"/>
        <v>1.6119000000000001E-2</v>
      </c>
      <c r="L7" s="7">
        <f t="shared" si="1"/>
        <v>1.397E-2</v>
      </c>
    </row>
    <row r="8" spans="2:12" x14ac:dyDescent="0.25">
      <c r="B8" s="3">
        <v>45936</v>
      </c>
      <c r="C8" s="2" t="s">
        <v>11</v>
      </c>
      <c r="D8" s="8">
        <v>1.2500000000000001E-2</v>
      </c>
      <c r="E8" s="8">
        <v>4.0000000000000002E-4</v>
      </c>
      <c r="F8" s="9">
        <v>0</v>
      </c>
      <c r="G8" s="8">
        <v>2.1489999999999999E-3</v>
      </c>
      <c r="H8" s="9">
        <v>0</v>
      </c>
      <c r="I8" s="6">
        <v>1.07E-3</v>
      </c>
      <c r="J8" s="9">
        <v>0</v>
      </c>
      <c r="K8" s="7">
        <f t="shared" si="0"/>
        <v>1.6119000000000001E-2</v>
      </c>
      <c r="L8" s="7">
        <f t="shared" si="1"/>
        <v>1.397E-2</v>
      </c>
    </row>
    <row r="9" spans="2:12" x14ac:dyDescent="0.25">
      <c r="B9" s="3">
        <v>45937</v>
      </c>
      <c r="C9" s="2" t="s">
        <v>11</v>
      </c>
      <c r="D9" s="8">
        <v>1.2500000000000001E-2</v>
      </c>
      <c r="E9" s="8">
        <v>4.0000000000000002E-4</v>
      </c>
      <c r="F9" s="9">
        <v>0</v>
      </c>
      <c r="G9" s="8">
        <v>2.1489999999999999E-3</v>
      </c>
      <c r="H9" s="9">
        <v>0</v>
      </c>
      <c r="I9" s="6">
        <v>1.07E-3</v>
      </c>
      <c r="J9" s="9">
        <v>0</v>
      </c>
      <c r="K9" s="7">
        <f t="shared" si="0"/>
        <v>1.6119000000000001E-2</v>
      </c>
      <c r="L9" s="7">
        <f t="shared" si="1"/>
        <v>1.397E-2</v>
      </c>
    </row>
    <row r="10" spans="2:12" x14ac:dyDescent="0.25">
      <c r="B10" s="3">
        <v>45938</v>
      </c>
      <c r="C10" s="2" t="s">
        <v>11</v>
      </c>
      <c r="D10" s="8">
        <v>1.2500000000000001E-2</v>
      </c>
      <c r="E10" s="8">
        <v>4.0000000000000002E-4</v>
      </c>
      <c r="F10" s="9">
        <v>0</v>
      </c>
      <c r="G10" s="8">
        <v>2.1489999999999999E-3</v>
      </c>
      <c r="H10" s="9">
        <v>0</v>
      </c>
      <c r="I10" s="6">
        <v>1.07E-3</v>
      </c>
      <c r="J10" s="9">
        <v>0</v>
      </c>
      <c r="K10" s="7">
        <f t="shared" si="0"/>
        <v>1.6119000000000001E-2</v>
      </c>
      <c r="L10" s="7">
        <f t="shared" si="1"/>
        <v>1.397E-2</v>
      </c>
    </row>
    <row r="11" spans="2:12" x14ac:dyDescent="0.25">
      <c r="B11" s="3">
        <v>45939</v>
      </c>
      <c r="C11" s="2" t="s">
        <v>11</v>
      </c>
      <c r="D11" s="8">
        <v>1.2500000000000001E-2</v>
      </c>
      <c r="E11" s="8">
        <v>4.0000000000000002E-4</v>
      </c>
      <c r="F11" s="9">
        <v>0</v>
      </c>
      <c r="G11" s="8">
        <v>2.1489999999999999E-3</v>
      </c>
      <c r="H11" s="9">
        <v>0</v>
      </c>
      <c r="I11" s="6">
        <v>1.07E-3</v>
      </c>
      <c r="J11" s="9">
        <v>0</v>
      </c>
      <c r="K11" s="7">
        <f t="shared" si="0"/>
        <v>1.6119000000000001E-2</v>
      </c>
      <c r="L11" s="7">
        <f t="shared" si="1"/>
        <v>1.397E-2</v>
      </c>
    </row>
    <row r="12" spans="2:12" x14ac:dyDescent="0.25">
      <c r="B12" s="3">
        <v>45940</v>
      </c>
      <c r="C12" s="2" t="s">
        <v>11</v>
      </c>
      <c r="D12" s="8">
        <v>1.2500000000000001E-2</v>
      </c>
      <c r="E12" s="8">
        <v>4.0000000000000002E-4</v>
      </c>
      <c r="F12" s="9">
        <v>0</v>
      </c>
      <c r="G12" s="8">
        <v>2.1489999999999999E-3</v>
      </c>
      <c r="H12" s="9">
        <v>0</v>
      </c>
      <c r="I12" s="6">
        <v>1.07E-3</v>
      </c>
      <c r="J12" s="9">
        <v>0</v>
      </c>
      <c r="K12" s="7">
        <f t="shared" si="0"/>
        <v>1.6119000000000001E-2</v>
      </c>
      <c r="L12" s="7">
        <f t="shared" si="1"/>
        <v>1.397E-2</v>
      </c>
    </row>
    <row r="13" spans="2:12" x14ac:dyDescent="0.25">
      <c r="B13" s="3">
        <v>45941</v>
      </c>
      <c r="C13" s="2" t="s">
        <v>11</v>
      </c>
      <c r="D13" s="8">
        <v>1.2500000000000001E-2</v>
      </c>
      <c r="E13" s="8">
        <v>4.0000000000000002E-4</v>
      </c>
      <c r="F13" s="9">
        <v>0</v>
      </c>
      <c r="G13" s="8">
        <v>2.1489999999999999E-3</v>
      </c>
      <c r="H13" s="9">
        <v>0</v>
      </c>
      <c r="I13" s="6">
        <v>1.07E-3</v>
      </c>
      <c r="J13" s="9">
        <v>0</v>
      </c>
      <c r="K13" s="7">
        <f t="shared" si="0"/>
        <v>1.6119000000000001E-2</v>
      </c>
      <c r="L13" s="7">
        <f t="shared" si="1"/>
        <v>1.397E-2</v>
      </c>
    </row>
    <row r="14" spans="2:12" x14ac:dyDescent="0.25">
      <c r="B14" s="3">
        <v>45942</v>
      </c>
      <c r="C14" s="2" t="s">
        <v>11</v>
      </c>
      <c r="D14" s="8">
        <v>1.2500000000000001E-2</v>
      </c>
      <c r="E14" s="8">
        <v>4.0000000000000002E-4</v>
      </c>
      <c r="F14" s="9">
        <v>0</v>
      </c>
      <c r="G14" s="8">
        <v>2.1489999999999999E-3</v>
      </c>
      <c r="H14" s="9">
        <v>0</v>
      </c>
      <c r="I14" s="6">
        <v>1.07E-3</v>
      </c>
      <c r="J14" s="9">
        <v>0</v>
      </c>
      <c r="K14" s="7">
        <f t="shared" si="0"/>
        <v>1.6119000000000001E-2</v>
      </c>
      <c r="L14" s="7">
        <f t="shared" si="1"/>
        <v>1.397E-2</v>
      </c>
    </row>
    <row r="15" spans="2:12" x14ac:dyDescent="0.25">
      <c r="B15" s="3">
        <v>45943</v>
      </c>
      <c r="C15" s="2" t="s">
        <v>11</v>
      </c>
      <c r="D15" s="8">
        <v>1.2500000000000001E-2</v>
      </c>
      <c r="E15" s="8">
        <v>4.0000000000000002E-4</v>
      </c>
      <c r="F15" s="9">
        <v>0</v>
      </c>
      <c r="G15" s="8">
        <v>2.1489999999999999E-3</v>
      </c>
      <c r="H15" s="9">
        <v>0</v>
      </c>
      <c r="I15" s="6">
        <v>1.07E-3</v>
      </c>
      <c r="J15" s="9">
        <v>0</v>
      </c>
      <c r="K15" s="7">
        <f t="shared" si="0"/>
        <v>1.6119000000000001E-2</v>
      </c>
      <c r="L15" s="7">
        <f t="shared" si="1"/>
        <v>1.397E-2</v>
      </c>
    </row>
    <row r="16" spans="2:12" x14ac:dyDescent="0.25">
      <c r="B16" s="3">
        <v>45944</v>
      </c>
      <c r="C16" s="2" t="s">
        <v>11</v>
      </c>
      <c r="D16" s="8">
        <v>1.2500000000000001E-2</v>
      </c>
      <c r="E16" s="8">
        <v>4.0000000000000002E-4</v>
      </c>
      <c r="F16" s="9">
        <v>0</v>
      </c>
      <c r="G16" s="8">
        <v>2.1489999999999999E-3</v>
      </c>
      <c r="H16" s="9">
        <v>0</v>
      </c>
      <c r="I16" s="6">
        <v>1.07E-3</v>
      </c>
      <c r="J16" s="9">
        <v>0</v>
      </c>
      <c r="K16" s="7">
        <f t="shared" si="0"/>
        <v>1.6119000000000001E-2</v>
      </c>
      <c r="L16" s="7">
        <f t="shared" si="1"/>
        <v>1.397E-2</v>
      </c>
    </row>
    <row r="17" spans="2:12" x14ac:dyDescent="0.25">
      <c r="B17" s="3">
        <v>45945</v>
      </c>
      <c r="C17" s="2" t="s">
        <v>11</v>
      </c>
      <c r="D17" s="8">
        <v>1.2500000000000001E-2</v>
      </c>
      <c r="E17" s="8">
        <v>4.0000000000000002E-4</v>
      </c>
      <c r="F17" s="9">
        <v>0</v>
      </c>
      <c r="G17" s="8">
        <v>2.1489999999999999E-3</v>
      </c>
      <c r="H17" s="9">
        <v>0</v>
      </c>
      <c r="I17" s="6">
        <v>1.07E-3</v>
      </c>
      <c r="J17" s="9">
        <v>0</v>
      </c>
      <c r="K17" s="7">
        <f t="shared" si="0"/>
        <v>1.6119000000000001E-2</v>
      </c>
      <c r="L17" s="7">
        <f t="shared" si="1"/>
        <v>1.397E-2</v>
      </c>
    </row>
    <row r="18" spans="2:12" x14ac:dyDescent="0.25">
      <c r="B18" s="3">
        <v>45946</v>
      </c>
      <c r="C18" s="2" t="s">
        <v>11</v>
      </c>
      <c r="D18" s="8">
        <v>1.2500000000000001E-2</v>
      </c>
      <c r="E18" s="8">
        <v>4.0000000000000002E-4</v>
      </c>
      <c r="F18" s="9">
        <v>0</v>
      </c>
      <c r="G18" s="8">
        <v>2.1489999999999999E-3</v>
      </c>
      <c r="H18" s="9">
        <v>0</v>
      </c>
      <c r="I18" s="6">
        <v>1.07E-3</v>
      </c>
      <c r="J18" s="9">
        <v>0</v>
      </c>
      <c r="K18" s="7">
        <f t="shared" si="0"/>
        <v>1.6119000000000001E-2</v>
      </c>
      <c r="L18" s="7">
        <f t="shared" si="1"/>
        <v>1.397E-2</v>
      </c>
    </row>
    <row r="19" spans="2:12" x14ac:dyDescent="0.25">
      <c r="B19" s="3">
        <v>45947</v>
      </c>
      <c r="C19" s="2" t="s">
        <v>11</v>
      </c>
      <c r="D19" s="8">
        <v>1.2500000000000001E-2</v>
      </c>
      <c r="E19" s="8">
        <v>4.0000000000000002E-4</v>
      </c>
      <c r="F19" s="9">
        <v>0</v>
      </c>
      <c r="G19" s="8">
        <v>2.1489999999999999E-3</v>
      </c>
      <c r="H19" s="9">
        <v>0</v>
      </c>
      <c r="I19" s="6">
        <v>1.07E-3</v>
      </c>
      <c r="J19" s="9">
        <v>0</v>
      </c>
      <c r="K19" s="7">
        <f t="shared" si="0"/>
        <v>1.6119000000000001E-2</v>
      </c>
      <c r="L19" s="7">
        <f t="shared" si="1"/>
        <v>1.397E-2</v>
      </c>
    </row>
    <row r="20" spans="2:12" x14ac:dyDescent="0.25">
      <c r="B20" s="3">
        <v>45948</v>
      </c>
      <c r="C20" s="2" t="s">
        <v>11</v>
      </c>
      <c r="D20" s="8">
        <v>1.2500000000000001E-2</v>
      </c>
      <c r="E20" s="8">
        <v>4.0000000000000002E-4</v>
      </c>
      <c r="F20" s="9">
        <v>0</v>
      </c>
      <c r="G20" s="8">
        <v>2.1489999999999999E-3</v>
      </c>
      <c r="H20" s="9">
        <v>0</v>
      </c>
      <c r="I20" s="6">
        <v>1.07E-3</v>
      </c>
      <c r="J20" s="9">
        <v>0</v>
      </c>
      <c r="K20" s="7">
        <f t="shared" si="0"/>
        <v>1.6119000000000001E-2</v>
      </c>
      <c r="L20" s="7">
        <f t="shared" si="1"/>
        <v>1.397E-2</v>
      </c>
    </row>
    <row r="21" spans="2:12" x14ac:dyDescent="0.25">
      <c r="B21" s="3">
        <v>45949</v>
      </c>
      <c r="C21" s="2" t="s">
        <v>11</v>
      </c>
      <c r="D21" s="8">
        <v>1.2500000000000001E-2</v>
      </c>
      <c r="E21" s="8">
        <v>4.0000000000000002E-4</v>
      </c>
      <c r="F21" s="9">
        <v>0</v>
      </c>
      <c r="G21" s="8">
        <v>2.1489999999999999E-3</v>
      </c>
      <c r="H21" s="9">
        <v>0</v>
      </c>
      <c r="I21" s="6">
        <v>1.07E-3</v>
      </c>
      <c r="J21" s="9">
        <v>0</v>
      </c>
      <c r="K21" s="7">
        <f t="shared" si="0"/>
        <v>1.6119000000000001E-2</v>
      </c>
      <c r="L21" s="7">
        <f t="shared" si="1"/>
        <v>1.397E-2</v>
      </c>
    </row>
    <row r="22" spans="2:12" x14ac:dyDescent="0.25">
      <c r="B22" s="3">
        <v>45950</v>
      </c>
      <c r="C22" s="2" t="s">
        <v>11</v>
      </c>
      <c r="D22" s="8">
        <v>1.2500000000000001E-2</v>
      </c>
      <c r="E22" s="8">
        <v>4.0000000000000002E-4</v>
      </c>
      <c r="F22" s="9">
        <v>0</v>
      </c>
      <c r="G22" s="8">
        <v>2.1489999999999999E-3</v>
      </c>
      <c r="H22" s="9">
        <v>0</v>
      </c>
      <c r="I22" s="6">
        <v>1.07E-3</v>
      </c>
      <c r="J22" s="9">
        <v>0</v>
      </c>
      <c r="K22" s="7">
        <f t="shared" si="0"/>
        <v>1.6119000000000001E-2</v>
      </c>
      <c r="L22" s="7">
        <f t="shared" si="1"/>
        <v>1.397E-2</v>
      </c>
    </row>
    <row r="23" spans="2:12" x14ac:dyDescent="0.25">
      <c r="B23" s="3">
        <v>45951</v>
      </c>
      <c r="C23" s="2" t="s">
        <v>11</v>
      </c>
      <c r="D23" s="8">
        <v>1.2500000000000001E-2</v>
      </c>
      <c r="E23" s="8">
        <v>4.0000000000000002E-4</v>
      </c>
      <c r="F23" s="9">
        <v>0</v>
      </c>
      <c r="G23" s="8">
        <v>2.1489999999999999E-3</v>
      </c>
      <c r="H23" s="9">
        <v>0</v>
      </c>
      <c r="I23" s="6">
        <v>1.07E-3</v>
      </c>
      <c r="J23" s="9">
        <v>0</v>
      </c>
      <c r="K23" s="7">
        <f t="shared" si="0"/>
        <v>1.6119000000000001E-2</v>
      </c>
      <c r="L23" s="7">
        <f t="shared" si="1"/>
        <v>1.397E-2</v>
      </c>
    </row>
    <row r="24" spans="2:12" x14ac:dyDescent="0.25">
      <c r="B24" s="3">
        <v>45952</v>
      </c>
      <c r="C24" s="2" t="s">
        <v>11</v>
      </c>
      <c r="D24" s="8">
        <v>1.2500000000000001E-2</v>
      </c>
      <c r="E24" s="8">
        <v>4.0000000000000002E-4</v>
      </c>
      <c r="F24" s="9">
        <v>0</v>
      </c>
      <c r="G24" s="8">
        <v>2.1489999999999999E-3</v>
      </c>
      <c r="H24" s="9">
        <v>0</v>
      </c>
      <c r="I24" s="6">
        <v>1.07E-3</v>
      </c>
      <c r="J24" s="9">
        <v>0</v>
      </c>
      <c r="K24" s="7">
        <f t="shared" si="0"/>
        <v>1.6119000000000001E-2</v>
      </c>
      <c r="L24" s="7">
        <f t="shared" si="1"/>
        <v>1.397E-2</v>
      </c>
    </row>
    <row r="25" spans="2:12" x14ac:dyDescent="0.25">
      <c r="B25" s="3">
        <v>45953</v>
      </c>
      <c r="C25" s="2" t="s">
        <v>11</v>
      </c>
      <c r="D25" s="8">
        <v>1.2500000000000001E-2</v>
      </c>
      <c r="E25" s="8">
        <v>4.0000000000000002E-4</v>
      </c>
      <c r="F25" s="9">
        <v>0</v>
      </c>
      <c r="G25" s="8">
        <v>2.1489999999999999E-3</v>
      </c>
      <c r="H25" s="9">
        <v>0</v>
      </c>
      <c r="I25" s="6">
        <v>1.07E-3</v>
      </c>
      <c r="J25" s="9">
        <v>0</v>
      </c>
      <c r="K25" s="7">
        <f t="shared" si="0"/>
        <v>1.6119000000000001E-2</v>
      </c>
      <c r="L25" s="7">
        <f t="shared" si="1"/>
        <v>1.397E-2</v>
      </c>
    </row>
    <row r="26" spans="2:12" x14ac:dyDescent="0.25">
      <c r="B26" s="3">
        <v>45954</v>
      </c>
      <c r="C26" s="2" t="s">
        <v>11</v>
      </c>
      <c r="D26" s="8">
        <v>1.2500000000000001E-2</v>
      </c>
      <c r="E26" s="8">
        <v>4.0000000000000002E-4</v>
      </c>
      <c r="F26" s="9">
        <v>0</v>
      </c>
      <c r="G26" s="8">
        <v>2.1489999999999999E-3</v>
      </c>
      <c r="H26" s="9">
        <v>0</v>
      </c>
      <c r="I26" s="6">
        <v>1.07E-3</v>
      </c>
      <c r="J26" s="9">
        <v>0</v>
      </c>
      <c r="K26" s="7">
        <f t="shared" si="0"/>
        <v>1.6119000000000001E-2</v>
      </c>
      <c r="L26" s="7">
        <f t="shared" si="1"/>
        <v>1.397E-2</v>
      </c>
    </row>
    <row r="27" spans="2:12" x14ac:dyDescent="0.25">
      <c r="B27" s="3">
        <v>45955</v>
      </c>
      <c r="C27" s="2" t="s">
        <v>11</v>
      </c>
      <c r="D27" s="8">
        <v>1.2500000000000001E-2</v>
      </c>
      <c r="E27" s="8">
        <v>4.0000000000000002E-4</v>
      </c>
      <c r="F27" s="9">
        <v>0</v>
      </c>
      <c r="G27" s="8">
        <v>2.1489999999999999E-3</v>
      </c>
      <c r="H27" s="9">
        <v>0</v>
      </c>
      <c r="I27" s="6">
        <v>1.07E-3</v>
      </c>
      <c r="J27" s="9">
        <v>0</v>
      </c>
      <c r="K27" s="7">
        <f t="shared" si="0"/>
        <v>1.6119000000000001E-2</v>
      </c>
      <c r="L27" s="7">
        <f t="shared" si="1"/>
        <v>1.397E-2</v>
      </c>
    </row>
    <row r="28" spans="2:12" x14ac:dyDescent="0.25">
      <c r="B28" s="3">
        <v>45956</v>
      </c>
      <c r="C28" s="2" t="s">
        <v>11</v>
      </c>
      <c r="D28" s="8">
        <v>1.2500000000000001E-2</v>
      </c>
      <c r="E28" s="8">
        <v>4.0000000000000002E-4</v>
      </c>
      <c r="F28" s="9">
        <v>0</v>
      </c>
      <c r="G28" s="8">
        <v>2.1489999999999999E-3</v>
      </c>
      <c r="H28" s="9">
        <v>0</v>
      </c>
      <c r="I28" s="6">
        <v>1.07E-3</v>
      </c>
      <c r="J28" s="9">
        <v>0</v>
      </c>
      <c r="K28" s="7">
        <f t="shared" si="0"/>
        <v>1.6119000000000001E-2</v>
      </c>
      <c r="L28" s="7">
        <f t="shared" si="1"/>
        <v>1.397E-2</v>
      </c>
    </row>
    <row r="29" spans="2:12" x14ac:dyDescent="0.25">
      <c r="B29" s="3">
        <v>45957</v>
      </c>
      <c r="C29" s="2" t="s">
        <v>11</v>
      </c>
      <c r="D29" s="8">
        <v>1.2500000000000001E-2</v>
      </c>
      <c r="E29" s="8">
        <v>4.0000000000000002E-4</v>
      </c>
      <c r="F29" s="9">
        <v>0</v>
      </c>
      <c r="G29" s="8">
        <v>2.1489999999999999E-3</v>
      </c>
      <c r="H29" s="9">
        <v>0</v>
      </c>
      <c r="I29" s="6">
        <v>1.07E-3</v>
      </c>
      <c r="J29" s="9">
        <v>0</v>
      </c>
      <c r="K29" s="7">
        <f t="shared" si="0"/>
        <v>1.6119000000000001E-2</v>
      </c>
      <c r="L29" s="7">
        <f t="shared" si="1"/>
        <v>1.397E-2</v>
      </c>
    </row>
    <row r="30" spans="2:12" x14ac:dyDescent="0.25">
      <c r="B30" s="3">
        <v>45958</v>
      </c>
      <c r="C30" s="2" t="s">
        <v>11</v>
      </c>
      <c r="D30" s="8">
        <v>1.2500000000000001E-2</v>
      </c>
      <c r="E30" s="8">
        <v>4.0000000000000002E-4</v>
      </c>
      <c r="F30" s="9">
        <v>0</v>
      </c>
      <c r="G30" s="8">
        <v>2.1489999999999999E-3</v>
      </c>
      <c r="H30" s="9">
        <v>0</v>
      </c>
      <c r="I30" s="6">
        <v>1.07E-3</v>
      </c>
      <c r="J30" s="9">
        <v>0</v>
      </c>
      <c r="K30" s="7">
        <f t="shared" si="0"/>
        <v>1.6119000000000001E-2</v>
      </c>
      <c r="L30" s="7">
        <f t="shared" si="1"/>
        <v>1.397E-2</v>
      </c>
    </row>
    <row r="31" spans="2:12" x14ac:dyDescent="0.25">
      <c r="B31" s="3">
        <v>45959</v>
      </c>
      <c r="C31" s="2" t="s">
        <v>11</v>
      </c>
      <c r="D31" s="8">
        <v>1.2500000000000001E-2</v>
      </c>
      <c r="E31" s="8">
        <v>4.0000000000000002E-4</v>
      </c>
      <c r="F31" s="9">
        <v>0</v>
      </c>
      <c r="G31" s="8">
        <v>2.1489999999999999E-3</v>
      </c>
      <c r="H31" s="9">
        <v>0</v>
      </c>
      <c r="I31" s="6">
        <v>1.07E-3</v>
      </c>
      <c r="J31" s="9">
        <v>0</v>
      </c>
      <c r="K31" s="7">
        <f t="shared" si="0"/>
        <v>1.6119000000000001E-2</v>
      </c>
      <c r="L31" s="7">
        <f t="shared" si="1"/>
        <v>1.397E-2</v>
      </c>
    </row>
    <row r="32" spans="2:12" x14ac:dyDescent="0.25">
      <c r="B32" s="3">
        <v>45960</v>
      </c>
      <c r="C32" s="2" t="s">
        <v>11</v>
      </c>
      <c r="D32" s="8">
        <v>1.2500000000000001E-2</v>
      </c>
      <c r="E32" s="8">
        <v>4.0000000000000002E-4</v>
      </c>
      <c r="F32" s="9">
        <v>0</v>
      </c>
      <c r="G32" s="8">
        <v>2.1489999999999999E-3</v>
      </c>
      <c r="H32" s="9">
        <v>0</v>
      </c>
      <c r="I32" s="6">
        <v>1.07E-3</v>
      </c>
      <c r="J32" s="9">
        <v>0</v>
      </c>
      <c r="K32" s="7">
        <f t="shared" si="0"/>
        <v>1.6119000000000001E-2</v>
      </c>
      <c r="L32" s="7">
        <f t="shared" si="1"/>
        <v>1.397E-2</v>
      </c>
    </row>
    <row r="33" spans="2:12" x14ac:dyDescent="0.25">
      <c r="B33" s="3">
        <v>45961</v>
      </c>
      <c r="C33" s="2" t="s">
        <v>11</v>
      </c>
      <c r="D33" s="8">
        <v>1.2500000000000001E-2</v>
      </c>
      <c r="E33" s="8">
        <v>4.0000000000000002E-4</v>
      </c>
      <c r="F33" s="9">
        <v>0</v>
      </c>
      <c r="G33" s="8">
        <v>2.1489999999999999E-3</v>
      </c>
      <c r="H33" s="9">
        <v>0</v>
      </c>
      <c r="I33" s="6">
        <v>1.07E-3</v>
      </c>
      <c r="J33" s="9">
        <v>0</v>
      </c>
      <c r="K33" s="7">
        <f t="shared" si="0"/>
        <v>1.6119000000000001E-2</v>
      </c>
      <c r="L33" s="7">
        <f t="shared" si="1"/>
        <v>1.397E-2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Umair Karim</dc:creator>
  <cp:lastModifiedBy>Sohaib Usmani</cp:lastModifiedBy>
  <dcterms:created xsi:type="dcterms:W3CDTF">2025-08-19T11:54:51Z</dcterms:created>
  <dcterms:modified xsi:type="dcterms:W3CDTF">2025-12-17T07:25:54Z</dcterms:modified>
</cp:coreProperties>
</file>