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72.16.0.15\Finance_Family\Accounts&amp;TaxPQFT\Investments\Sohaib Usmani\Total Expense Ratio\2026\August\PQIPF - ESF\"/>
    </mc:Choice>
  </mc:AlternateContent>
  <xr:revisionPtr revIDLastSave="0" documentId="13_ncr:1_{9CF468C3-1CE2-4AE8-A7C7-DDA857833A3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1" l="1"/>
  <c r="B5" i="1" s="1"/>
  <c r="B6" i="1" s="1"/>
  <c r="B7" i="1" s="1"/>
  <c r="B8" i="1" s="1"/>
  <c r="B9" i="1" s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</calcChain>
</file>

<file path=xl/sharedStrings.xml><?xml version="1.0" encoding="utf-8"?>
<sst xmlns="http://schemas.openxmlformats.org/spreadsheetml/2006/main" count="31" uniqueCount="12">
  <si>
    <t>Transaction Expenses 
(Broker, Bank, PSX, CDC, NCCPL etc.)</t>
  </si>
  <si>
    <t>Other
Expenses</t>
  </si>
  <si>
    <t>Total
TER
with
levies</t>
  </si>
  <si>
    <t>Total
TER
without
levies</t>
  </si>
  <si>
    <t>Third Party Expenses
(Auditor,Rating Agency,
Legal, Shariah
Advisor)</t>
  </si>
  <si>
    <t>Trustee Fee and 
Custody Charges</t>
  </si>
  <si>
    <t>Levies and 
Taxes</t>
  </si>
  <si>
    <t>Regulatory
Fee</t>
  </si>
  <si>
    <t>M.F</t>
  </si>
  <si>
    <t>Fund/
Plan Name</t>
  </si>
  <si>
    <t>Date</t>
  </si>
  <si>
    <t>PQIPF-ESF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</si>
</sst>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22"/>
  <sheetViews>
    <sheetView tabSelected="1" workbookViewId="0">
      <selection activeCell="H17" sqref="H17"/>
    </sheetView>
  </sheetViews>
  <sheetFormatPr defaultRowHeight="15" x14ac:dyDescent="0.25"/>
  <cols>
    <col min="1" max="1" width="5.85546875" customWidth="1"/>
    <col min="2" max="2" width="10.7109375" bestFit="1" customWidth="1"/>
    <col min="3" max="3" width="23.85546875" customWidth="1"/>
    <col min="4" max="4" width="5.5703125" bestFit="1" customWidth="1"/>
    <col min="5" max="5" width="10.5703125" bestFit="1" customWidth="1"/>
    <col min="6" max="6" width="15.7109375" bestFit="1" customWidth="1"/>
    <col min="7" max="7" width="10.28515625" bestFit="1" customWidth="1"/>
    <col min="8" max="8" width="29" bestFit="1" customWidth="1"/>
    <col min="9" max="9" width="22.42578125" bestFit="1" customWidth="1"/>
    <col min="10" max="10" width="9.28515625" bestFit="1" customWidth="1"/>
    <col min="11" max="11" width="7" bestFit="1" customWidth="1"/>
    <col min="12" max="12" width="8" bestFit="1" customWidth="1"/>
  </cols>
  <sheetData>
    <row r="2" spans="2:12" ht="60" x14ac:dyDescent="0.25">
      <c r="B2" s="4" t="s">
        <v>10</v>
      </c>
      <c r="C2" s="5" t="s">
        <v>9</v>
      </c>
      <c r="D2" s="1" t="s">
        <v>8</v>
      </c>
      <c r="E2" s="1" t="s">
        <v>7</v>
      </c>
      <c r="F2" s="1" t="s">
        <v>5</v>
      </c>
      <c r="G2" s="1" t="s">
        <v>6</v>
      </c>
      <c r="H2" s="1" t="s">
        <v>0</v>
      </c>
      <c r="I2" s="1" t="s">
        <v>4</v>
      </c>
      <c r="J2" s="1" t="s">
        <v>1</v>
      </c>
      <c r="K2" s="1" t="s">
        <v>2</v>
      </c>
      <c r="L2" s="1" t="s">
        <v>3</v>
      </c>
    </row>
    <row r="3" spans="2:12" x14ac:dyDescent="0.25">
      <c r="B3" s="3">
        <v>46235</v>
      </c>
      <c r="C3" s="2" t="s">
        <v>11</v>
      </c>
      <c r="D3" s="6">
        <v>2.5000000000000001E-2</v>
      </c>
      <c r="E3" s="6">
        <v>4.0000000000000002E-4</v>
      </c>
      <c r="F3" s="6">
        <v>0</v>
      </c>
      <c r="G3" s="6">
        <v>9.6620000000000004E-3</v>
      </c>
      <c r="H3" s="6">
        <v>0</v>
      </c>
      <c r="I3" s="6">
        <v>0</v>
      </c>
      <c r="J3" s="6">
        <v>0</v>
      </c>
      <c r="K3" s="6">
        <v>3.5062000000000003E-2</v>
      </c>
      <c r="L3" s="6">
        <v>2.5399999999999999E-2</v>
      </c>
    </row>
    <row r="4" spans="2:12" x14ac:dyDescent="0.25">
      <c r="B4" s="3">
        <f>B3+1</f>
        <v>46236</v>
      </c>
      <c r="C4" s="2" t="s">
        <v>11</v>
      </c>
      <c r="D4" s="6">
        <v>2.5000000000000001E-2</v>
      </c>
      <c r="E4" s="6">
        <v>4.0000000000000002E-4</v>
      </c>
      <c r="F4" s="6">
        <v>0</v>
      </c>
      <c r="G4" s="6">
        <v>3.9740000000000001E-3</v>
      </c>
      <c r="H4" s="6">
        <v>0</v>
      </c>
      <c r="I4" s="6">
        <v>4.7199999999999998E-4</v>
      </c>
      <c r="J4" s="6">
        <v>0</v>
      </c>
      <c r="K4" s="6">
        <v>2.9846000000000001E-2</v>
      </c>
      <c r="L4" s="6">
        <v>2.5871999999999999E-2</v>
      </c>
    </row>
    <row r="5" spans="2:12" x14ac:dyDescent="0.25">
      <c r="B5" s="3">
        <f t="shared" ref="B5:B11" si="0">B4+1</f>
        <v>46237</v>
      </c>
      <c r="C5" s="2" t="s">
        <v>11</v>
      </c>
      <c r="D5" s="6">
        <v>2.5000000000000001E-2</v>
      </c>
      <c r="E5" s="6">
        <v>4.0000000000000002E-4</v>
      </c>
      <c r="F5" s="6">
        <v>0</v>
      </c>
      <c r="G5" s="6">
        <v>3.9750000000000002E-3</v>
      </c>
      <c r="H5" s="6">
        <v>0</v>
      </c>
      <c r="I5" s="6">
        <v>4.7199999999999998E-4</v>
      </c>
      <c r="J5" s="6">
        <v>0</v>
      </c>
      <c r="K5" s="6">
        <v>2.9846999999999999E-2</v>
      </c>
      <c r="L5" s="6">
        <v>2.5871999999999999E-2</v>
      </c>
    </row>
    <row r="6" spans="2:12" x14ac:dyDescent="0.25">
      <c r="B6" s="3">
        <f t="shared" si="0"/>
        <v>46238</v>
      </c>
      <c r="C6" s="2" t="s">
        <v>11</v>
      </c>
      <c r="D6" s="6">
        <v>2.5000000000000001E-2</v>
      </c>
      <c r="E6" s="6">
        <v>4.0000000000000002E-4</v>
      </c>
      <c r="F6" s="6">
        <v>0</v>
      </c>
      <c r="G6" s="6">
        <v>3.9740000000000001E-3</v>
      </c>
      <c r="H6" s="6">
        <v>0</v>
      </c>
      <c r="I6" s="6">
        <v>4.6500000000000003E-4</v>
      </c>
      <c r="J6" s="6">
        <v>0</v>
      </c>
      <c r="K6" s="6">
        <v>2.9839000000000001E-2</v>
      </c>
      <c r="L6" s="6">
        <v>2.5864999999999999E-2</v>
      </c>
    </row>
    <row r="7" spans="2:12" x14ac:dyDescent="0.25">
      <c r="B7" s="3">
        <f t="shared" si="0"/>
        <v>46239</v>
      </c>
      <c r="C7" s="2" t="s">
        <v>11</v>
      </c>
      <c r="D7" s="6">
        <v>2.5000000000000001E-2</v>
      </c>
      <c r="E7" s="6">
        <v>4.0000000000000002E-4</v>
      </c>
      <c r="F7" s="6">
        <v>0</v>
      </c>
      <c r="G7" s="6">
        <v>3.9740000000000001E-3</v>
      </c>
      <c r="H7" s="6">
        <v>0</v>
      </c>
      <c r="I7" s="6">
        <v>4.6500000000000003E-4</v>
      </c>
      <c r="J7" s="6">
        <v>0</v>
      </c>
      <c r="K7" s="6">
        <v>2.9839000000000001E-2</v>
      </c>
      <c r="L7" s="6">
        <v>2.5864999999999999E-2</v>
      </c>
    </row>
    <row r="8" spans="2:12" x14ac:dyDescent="0.25">
      <c r="B8" s="3">
        <f t="shared" si="0"/>
        <v>46240</v>
      </c>
      <c r="C8" s="2" t="s">
        <v>11</v>
      </c>
      <c r="D8" s="6">
        <v>2.5000000000000001E-2</v>
      </c>
      <c r="E8" s="6">
        <v>4.0000000000000002E-4</v>
      </c>
      <c r="F8" s="6">
        <v>0</v>
      </c>
      <c r="G8" s="6">
        <v>3.9740000000000001E-3</v>
      </c>
      <c r="H8" s="6">
        <v>0</v>
      </c>
      <c r="I8" s="6">
        <v>4.6500000000000003E-4</v>
      </c>
      <c r="J8" s="6">
        <v>0</v>
      </c>
      <c r="K8" s="6">
        <v>2.9839000000000001E-2</v>
      </c>
      <c r="L8" s="6">
        <v>2.5864999999999999E-2</v>
      </c>
    </row>
    <row r="9" spans="2:12" x14ac:dyDescent="0.25">
      <c r="B9" s="3">
        <f t="shared" si="0"/>
        <v>46241</v>
      </c>
      <c r="C9" s="2" t="s">
        <v>11</v>
      </c>
      <c r="D9" s="6">
        <v>2.5000000000000001E-2</v>
      </c>
      <c r="E9" s="6">
        <v>4.0000000000000002E-4</v>
      </c>
      <c r="F9" s="6">
        <v>0</v>
      </c>
      <c r="G9" s="6">
        <v>3.9740000000000001E-3</v>
      </c>
      <c r="H9" s="6">
        <v>0</v>
      </c>
      <c r="I9" s="6">
        <v>4.6500000000000003E-4</v>
      </c>
      <c r="J9" s="6">
        <v>0</v>
      </c>
      <c r="K9" s="6">
        <v>2.9839000000000001E-2</v>
      </c>
      <c r="L9" s="6">
        <v>2.5864999999999999E-2</v>
      </c>
    </row>
    <row r="10" spans="2:12" x14ac:dyDescent="0.25">
      <c r="B10" s="3">
        <f t="shared" si="0"/>
        <v>46242</v>
      </c>
      <c r="C10" s="2" t="s">
        <v>11</v>
      </c>
      <c r="D10" s="6">
        <v>2.5000000000000001E-2</v>
      </c>
      <c r="E10" s="6">
        <v>4.0000000000000002E-4</v>
      </c>
      <c r="F10" s="6">
        <v>0</v>
      </c>
      <c r="G10" s="6">
        <v>3.9740000000000001E-3</v>
      </c>
      <c r="H10" s="6">
        <v>0</v>
      </c>
      <c r="I10" s="6">
        <v>4.6500000000000003E-4</v>
      </c>
      <c r="J10" s="6">
        <v>0</v>
      </c>
      <c r="K10" s="6">
        <v>2.9839000000000001E-2</v>
      </c>
      <c r="L10" s="6">
        <v>2.5864999999999999E-2</v>
      </c>
    </row>
    <row r="11" spans="2:12" x14ac:dyDescent="0.25">
      <c r="B11" s="3">
        <f t="shared" si="0"/>
        <v>46243</v>
      </c>
      <c r="C11" s="2" t="s">
        <v>11</v>
      </c>
      <c r="D11" s="6">
        <v>2.5000000000000001E-2</v>
      </c>
      <c r="E11" s="6">
        <v>4.0000000000000002E-4</v>
      </c>
      <c r="F11" s="6">
        <v>0</v>
      </c>
      <c r="G11" s="6">
        <v>3.9740000000000001E-3</v>
      </c>
      <c r="H11" s="6">
        <v>0</v>
      </c>
      <c r="I11" s="6">
        <v>4.6500000000000003E-4</v>
      </c>
      <c r="J11" s="6">
        <v>0</v>
      </c>
      <c r="K11" s="6">
        <v>2.9839000000000001E-2</v>
      </c>
      <c r="L11" s="6">
        <v>2.5864999999999999E-2</v>
      </c>
    </row>
    <row r="12" spans="2:12" x14ac:dyDescent="0.25">
      <c r="B12" s="3">
        <f>B11+1</f>
        <v>46244</v>
      </c>
      <c r="C12" s="2" t="s">
        <v>11</v>
      </c>
      <c r="D12" s="6">
        <v>2.5000000000000001E-2</v>
      </c>
      <c r="E12" s="6">
        <v>4.0000000000000002E-4</v>
      </c>
      <c r="F12" s="6">
        <v>0</v>
      </c>
      <c r="G12" s="6">
        <v>3.9740000000000001E-3</v>
      </c>
      <c r="H12" s="6">
        <v>0</v>
      </c>
      <c r="I12" s="6">
        <v>4.6500000000000003E-4</v>
      </c>
      <c r="J12" s="6">
        <v>0</v>
      </c>
      <c r="K12" s="6">
        <v>2.9839000000000001E-2</v>
      </c>
      <c r="L12" s="6">
        <v>2.5864999999999999E-2</v>
      </c>
    </row>
    <row r="13" spans="2:12" x14ac:dyDescent="0.25">
      <c r="B13" s="3">
        <f t="shared" ref="B13:B22" si="1">B12+1</f>
        <v>46245</v>
      </c>
      <c r="C13" s="2" t="s">
        <v>11</v>
      </c>
      <c r="D13" s="6">
        <v>2.5000000000000001E-2</v>
      </c>
      <c r="E13" s="6">
        <v>4.0000000000000002E-4</v>
      </c>
      <c r="F13" s="6">
        <v>0</v>
      </c>
      <c r="G13" s="6">
        <v>3.9740000000000001E-3</v>
      </c>
      <c r="H13" s="6">
        <v>0</v>
      </c>
      <c r="I13" s="6">
        <v>4.6500000000000003E-4</v>
      </c>
      <c r="J13" s="6">
        <v>0</v>
      </c>
      <c r="K13" s="6">
        <v>2.9839000000000001E-2</v>
      </c>
      <c r="L13" s="6">
        <v>2.5864999999999999E-2</v>
      </c>
    </row>
    <row r="14" spans="2:12" x14ac:dyDescent="0.25">
      <c r="B14" s="3">
        <f t="shared" si="1"/>
        <v>46246</v>
      </c>
      <c r="C14" s="2" t="s">
        <v>11</v>
      </c>
      <c r="D14" s="6">
        <v>2.5000000000000001E-2</v>
      </c>
      <c r="E14" s="6">
        <v>4.0000000000000002E-4</v>
      </c>
      <c r="F14" s="6">
        <v>0</v>
      </c>
      <c r="G14" s="6">
        <v>3.9740000000000001E-3</v>
      </c>
      <c r="H14" s="6">
        <v>0</v>
      </c>
      <c r="I14" s="6">
        <v>4.6500000000000003E-4</v>
      </c>
      <c r="J14" s="6">
        <v>0</v>
      </c>
      <c r="K14" s="6">
        <v>2.9839000000000001E-2</v>
      </c>
      <c r="L14" s="6">
        <v>2.5864999999999999E-2</v>
      </c>
    </row>
    <row r="15" spans="2:12" x14ac:dyDescent="0.25">
      <c r="B15" s="3">
        <f t="shared" si="1"/>
        <v>46247</v>
      </c>
      <c r="C15" s="2" t="s">
        <v>11</v>
      </c>
      <c r="D15" s="6">
        <v>2.5000000000000001E-2</v>
      </c>
      <c r="E15" s="6">
        <v>4.0000000000000002E-4</v>
      </c>
      <c r="F15" s="6">
        <v>0</v>
      </c>
      <c r="G15" s="6">
        <v>3.9740000000000001E-3</v>
      </c>
      <c r="H15" s="6">
        <v>0</v>
      </c>
      <c r="I15" s="6">
        <v>4.6500000000000003E-4</v>
      </c>
      <c r="J15" s="6">
        <v>0</v>
      </c>
      <c r="K15" s="6">
        <v>2.9839000000000001E-2</v>
      </c>
      <c r="L15" s="6">
        <v>2.5864999999999999E-2</v>
      </c>
    </row>
    <row r="16" spans="2:12" x14ac:dyDescent="0.25">
      <c r="B16" s="3">
        <f t="shared" si="1"/>
        <v>46248</v>
      </c>
      <c r="C16" s="2" t="s">
        <v>11</v>
      </c>
      <c r="D16" s="6">
        <v>2.5000000000000001E-2</v>
      </c>
      <c r="E16" s="6">
        <v>4.0000000000000002E-4</v>
      </c>
      <c r="F16" s="6">
        <v>0</v>
      </c>
      <c r="G16" s="6">
        <v>3.9740000000000001E-3</v>
      </c>
      <c r="H16" s="6">
        <v>0</v>
      </c>
      <c r="I16" s="6">
        <v>4.6500000000000003E-4</v>
      </c>
      <c r="J16" s="6">
        <v>0</v>
      </c>
      <c r="K16" s="6">
        <v>2.9839000000000001E-2</v>
      </c>
      <c r="L16" s="6">
        <v>2.5864999999999999E-2</v>
      </c>
    </row>
    <row r="17" spans="2:12" x14ac:dyDescent="0.25">
      <c r="B17" s="3">
        <f t="shared" si="1"/>
        <v>46249</v>
      </c>
      <c r="C17" s="2" t="s">
        <v>11</v>
      </c>
      <c r="D17" s="6">
        <v>2.5000000000000001E-2</v>
      </c>
      <c r="E17" s="6">
        <v>4.0000000000000002E-4</v>
      </c>
      <c r="F17" s="6">
        <v>0</v>
      </c>
      <c r="G17" s="6">
        <v>3.9740000000000001E-3</v>
      </c>
      <c r="H17" s="6">
        <v>0</v>
      </c>
      <c r="I17" s="6">
        <v>4.6500000000000003E-4</v>
      </c>
      <c r="J17" s="6">
        <v>0</v>
      </c>
      <c r="K17" s="6">
        <v>2.9839000000000001E-2</v>
      </c>
      <c r="L17" s="6">
        <v>2.5864999999999999E-2</v>
      </c>
    </row>
    <row r="18" spans="2:12" x14ac:dyDescent="0.25">
      <c r="B18" s="3">
        <f t="shared" si="1"/>
        <v>46250</v>
      </c>
      <c r="C18" s="2" t="s">
        <v>11</v>
      </c>
      <c r="D18" s="6">
        <v>2.5000000000000001E-2</v>
      </c>
      <c r="E18" s="6">
        <v>4.0000000000000002E-4</v>
      </c>
      <c r="F18" s="6">
        <v>0</v>
      </c>
      <c r="G18" s="6">
        <v>3.9740000000000001E-3</v>
      </c>
      <c r="H18" s="6">
        <v>0</v>
      </c>
      <c r="I18" s="6">
        <v>4.6500000000000003E-4</v>
      </c>
      <c r="J18" s="6">
        <v>0</v>
      </c>
      <c r="K18" s="6">
        <v>2.9839000000000001E-2</v>
      </c>
      <c r="L18" s="6">
        <v>2.5864999999999999E-2</v>
      </c>
    </row>
    <row r="19" spans="2:12" x14ac:dyDescent="0.25">
      <c r="B19" s="3">
        <f t="shared" si="1"/>
        <v>46251</v>
      </c>
      <c r="C19" s="2" t="s">
        <v>11</v>
      </c>
      <c r="D19" s="6">
        <v>2.5000000000000001E-2</v>
      </c>
      <c r="E19" s="6">
        <v>4.0000000000000002E-4</v>
      </c>
      <c r="F19" s="6">
        <v>0</v>
      </c>
      <c r="G19" s="6">
        <v>3.9740000000000001E-3</v>
      </c>
      <c r="H19" s="6">
        <v>0</v>
      </c>
      <c r="I19" s="6">
        <v>4.6500000000000003E-4</v>
      </c>
      <c r="J19" s="6">
        <v>0</v>
      </c>
      <c r="K19" s="6">
        <v>2.9839000000000001E-2</v>
      </c>
      <c r="L19" s="6">
        <v>2.5864999999999999E-2</v>
      </c>
    </row>
    <row r="20" spans="2:12" x14ac:dyDescent="0.25">
      <c r="B20" s="3">
        <f t="shared" si="1"/>
        <v>46252</v>
      </c>
      <c r="C20" s="2" t="s">
        <v>11</v>
      </c>
      <c r="D20" s="6">
        <v>2.5000000000000001E-2</v>
      </c>
      <c r="E20" s="6">
        <v>4.0000000000000002E-4</v>
      </c>
      <c r="F20" s="6">
        <v>0</v>
      </c>
      <c r="G20" s="6">
        <v>3.9740000000000001E-3</v>
      </c>
      <c r="H20" s="6">
        <v>0</v>
      </c>
      <c r="I20" s="6">
        <v>4.6500000000000003E-4</v>
      </c>
      <c r="J20" s="6">
        <v>0</v>
      </c>
      <c r="K20" s="6">
        <v>2.9839000000000001E-2</v>
      </c>
      <c r="L20" s="6">
        <v>2.5864999999999999E-2</v>
      </c>
    </row>
    <row r="21" spans="2:12" x14ac:dyDescent="0.25">
      <c r="B21" s="3">
        <f t="shared" si="1"/>
        <v>46253</v>
      </c>
      <c r="C21" s="2" t="s">
        <v>11</v>
      </c>
      <c r="D21" s="6">
        <v>2.5000000000000001E-2</v>
      </c>
      <c r="E21" s="6">
        <v>4.0000000000000002E-4</v>
      </c>
      <c r="F21" s="6">
        <v>0</v>
      </c>
      <c r="G21" s="6">
        <v>3.9750000000000002E-3</v>
      </c>
      <c r="H21" s="6">
        <v>0</v>
      </c>
      <c r="I21" s="6">
        <v>4.6500000000000003E-4</v>
      </c>
      <c r="J21" s="6">
        <v>0</v>
      </c>
      <c r="K21" s="6">
        <v>2.9839999999999998E-2</v>
      </c>
      <c r="L21" s="6">
        <v>2.5864999999999999E-2</v>
      </c>
    </row>
    <row r="22" spans="2:12" x14ac:dyDescent="0.25">
      <c r="B22" s="3">
        <f t="shared" si="1"/>
        <v>46254</v>
      </c>
      <c r="C22" s="2" t="s">
        <v>11</v>
      </c>
      <c r="D22" s="6">
        <v>2.5000000000000001E-2</v>
      </c>
      <c r="E22" s="6">
        <v>4.0000000000000002E-4</v>
      </c>
      <c r="F22" s="6">
        <v>0</v>
      </c>
      <c r="G22" s="6">
        <v>3.9750000000000002E-3</v>
      </c>
      <c r="H22" s="6">
        <v>0</v>
      </c>
      <c r="I22" s="6">
        <v>4.6500000000000003E-4</v>
      </c>
      <c r="J22" s="6">
        <v>0</v>
      </c>
      <c r="K22" s="6">
        <v>2.9839999999999998E-2</v>
      </c>
      <c r="L22" s="6">
        <v>2.5864999999999999E-2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Umair Karim</dc:creator>
  <cp:lastModifiedBy>Sohaib Usmani</cp:lastModifiedBy>
  <dcterms:created xsi:type="dcterms:W3CDTF">2025-08-19T11:54:51Z</dcterms:created>
  <dcterms:modified xsi:type="dcterms:W3CDTF">2026-08-20T12:19:38Z</dcterms:modified>
</cp:coreProperties>
</file>